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ำนวยการ\เขียนเว็บ\"/>
    </mc:Choice>
  </mc:AlternateContent>
  <xr:revisionPtr revIDLastSave="0" documentId="13_ncr:1_{45E31DEF-931F-47D4-8857-E1EB348905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ใช้จ่าย" sheetId="1" r:id="rId1"/>
    <sheet name="รายงานใช้จ่าย" sheetId="2" r:id="rId2"/>
    <sheet name="รวมผลใช้จ่าย" sheetId="3" r:id="rId3"/>
  </sheets>
  <calcPr calcId="191029"/>
</workbook>
</file>

<file path=xl/calcChain.xml><?xml version="1.0" encoding="utf-8"?>
<calcChain xmlns="http://schemas.openxmlformats.org/spreadsheetml/2006/main">
  <c r="D28" i="1" l="1"/>
  <c r="C5" i="3" l="1"/>
  <c r="D34" i="2" l="1"/>
</calcChain>
</file>

<file path=xl/sharedStrings.xml><?xml version="1.0" encoding="utf-8"?>
<sst xmlns="http://schemas.openxmlformats.org/spreadsheetml/2006/main" count="171" uniqueCount="82">
  <si>
    <t>ประจำปีงบประมาณ พ.ศ.2566  ไตรมาสที่ 1 - 2</t>
  </si>
  <si>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</si>
  <si>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</si>
  <si>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</si>
  <si>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</si>
  <si>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</si>
  <si>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</si>
  <si>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</si>
  <si>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</si>
  <si>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</si>
  <si>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</si>
  <si>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</si>
  <si>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ผลการดำเนินการ</t>
  </si>
  <si>
    <t>ปัญหา/อุปสรรค</t>
  </si>
  <si>
    <t>สรุปภาพรวมผลการใช้จ่ายงบประมาณ ประจำปีงบประมาณ พ.ศ.2566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</si>
  <si>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</si>
  <si>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</si>
  <si>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</si>
  <si>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เป็นไปตามเป้าหมาย/ต่ำกว่าเป้าหมาย</t>
  </si>
  <si>
    <t>โครงการชุมชนยั่งยืนเพื่อแก้ไขปัญหา</t>
  </si>
  <si>
    <t>การรักษาความปลอดภัยและให้บริการ</t>
  </si>
  <si>
    <t>แก่นักท่องเที่ยว</t>
  </si>
  <si>
    <t>การมีส่วนร่วมของประชาชนในการป้อง</t>
  </si>
  <si>
    <t>การบังคับใช้กฎหมายและบริการประชาชน</t>
  </si>
  <si>
    <t>การสร้างภูมิคุ้มกันในกลุ่มเป้าหมายระดับ</t>
  </si>
  <si>
    <t>โรงเรียนประถมศึกษา และมัธยมศึกษาหรือ</t>
  </si>
  <si>
    <t>การสกัดกั้น ปราบปราม การผลิตการค้ายา</t>
  </si>
  <si>
    <t>เสพติด(สลายโครงสร้าง/Heart Land/ด่าน</t>
  </si>
  <si>
    <t>ยาเสพติด)</t>
  </si>
  <si>
    <t>โครงการรณรงค์ป้องกันและแก้ไขปัญหา</t>
  </si>
  <si>
    <t>ต.ค.65 - มี.ค.66</t>
  </si>
  <si>
    <t>(รวม ชมส.และอาสาสมัครตำรวจบ้าน กก.ตร.</t>
  </si>
  <si>
    <t>เพื่อเป็นการป้องกันและลด</t>
  </si>
  <si>
    <t>ปัญหาอาชญากรรม</t>
  </si>
  <si>
    <t>รักษาความสงบเรียบร้อย</t>
  </si>
  <si>
    <t>และความมั่นคงภานใน</t>
  </si>
  <si>
    <t>ประเทศ</t>
  </si>
  <si>
    <t>สร้างภูมิคุ้มกันแป้องกัน</t>
  </si>
  <si>
    <t>ยาเสพติด</t>
  </si>
  <si>
    <t>รักษาความปลอดภัยและ</t>
  </si>
  <si>
    <t>ให้บริการแก่นักท่องเที่ยว</t>
  </si>
  <si>
    <t>เพื่อให้ชุมชนปลอดภัยห่าง</t>
  </si>
  <si>
    <t>ไกลยาเสพติด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</si>
  <si>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</si>
  <si>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</si>
  <si>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</si>
  <si>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</si>
  <si>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</si>
  <si>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</t>
  </si>
  <si>
    <t>ชาชน ในการใช้รถใช้ถนน</t>
  </si>
  <si>
    <t>(รวม ชมส.และอาสาสมัครตำรวจบ้าน .</t>
  </si>
  <si>
    <t>กก.ตร.น้ำมันรถเช่า)</t>
  </si>
  <si>
    <t>ไม่มีปัญหาอุปสรรค</t>
  </si>
  <si>
    <t>ในชุมชน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</si>
  <si>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</si>
  <si>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</si>
  <si>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</si>
  <si>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</si>
  <si>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</si>
  <si>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</si>
  <si>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</si>
  <si>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</si>
  <si>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</si>
  <si>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</si>
  <si>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</si>
  <si>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เป็นไปตามเป้าหมาย</t>
  </si>
  <si>
    <t>ข้อขัดข้องแต่อย่างใด</t>
  </si>
  <si>
    <t>นักท่องเที่ยว มีความปลอดภัย</t>
  </si>
  <si>
    <t>ลดอาชญากรรม ที่เกิดขึ้นใน</t>
  </si>
  <si>
    <t>ชุมชน</t>
  </si>
  <si>
    <t>ลดการแพร่ระบาดของยาเสพติด</t>
  </si>
  <si>
    <t>ข้อมูล ณ  31 มีนาคม พ.ศ.2566</t>
  </si>
  <si>
    <t>ณ 31 มีนาคม พ.ศ.2566</t>
  </si>
  <si>
    <t>รวม</t>
  </si>
  <si>
    <t>กันอาชญากรรม (เครือข่ายตำบล)</t>
  </si>
  <si>
    <t>ยาเสพติดแบบครบวงจรตามยุทธศาสตร์ชาติ</t>
  </si>
  <si>
    <t>การปฏิรูประบบงานสอบสวน(รวมค้นหาผู้เสพ)</t>
  </si>
  <si>
    <t>น้ำมัน)</t>
  </si>
  <si>
    <t>/</t>
  </si>
  <si>
    <t>รายงานผลการใช้จ่ายงบประมาณ   สถานีตำรวจภูธรอินทร์บุรี</t>
  </si>
  <si>
    <t>แผนการใช้จ่ายงบประมาณ   สถานีตำรวจภูธรอินทร์บุรี</t>
  </si>
  <si>
    <t>เทียบเท่า รวม ตำรวจแดร์ D.A.R.E.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</si>
</sst>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4"/>
      <color theme="1"/>
      <name val="TH SarabunIT๙"/>
      <family val="2"/>
    </font>
    <font>
      <sz val="16"/>
      <color theme="1"/>
      <name val="Aharoni"/>
      <charset val="177"/>
    </font>
    <font>
      <b/>
      <sz val="14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43" fontId="1" fillId="0" borderId="0" xfId="0" applyNumberFormat="1" applyFont="1" applyAlignment="1">
      <alignment vertical="center"/>
    </xf>
    <xf numFmtId="43" fontId="2" fillId="0" borderId="1" xfId="1" applyFont="1" applyBorder="1"/>
    <xf numFmtId="43" fontId="1" fillId="0" borderId="0" xfId="1" applyFont="1"/>
    <xf numFmtId="43" fontId="1" fillId="0" borderId="0" xfId="1" applyFont="1" applyAlignment="1">
      <alignment vertical="center"/>
    </xf>
    <xf numFmtId="43" fontId="1" fillId="0" borderId="1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Border="1" applyAlignment="1">
      <alignment shrinkToFit="1"/>
    </xf>
    <xf numFmtId="43" fontId="4" fillId="2" borderId="1" xfId="1" applyFont="1" applyFill="1" applyBorder="1" applyAlignment="1">
      <alignment horizontal="center"/>
    </xf>
    <xf numFmtId="43" fontId="1" fillId="0" borderId="1" xfId="1" applyFont="1" applyBorder="1"/>
    <xf numFmtId="43" fontId="5" fillId="0" borderId="1" xfId="1" applyFont="1" applyBorder="1" applyAlignment="1">
      <alignment shrinkToFit="1"/>
    </xf>
    <xf numFmtId="187" fontId="1" fillId="0" borderId="1" xfId="1" applyNumberFormat="1" applyFont="1" applyBorder="1" applyAlignment="1">
      <alignment horizontal="center"/>
    </xf>
    <xf numFmtId="187" fontId="1" fillId="0" borderId="1" xfId="1" applyNumberFormat="1" applyFont="1" applyBorder="1"/>
    <xf numFmtId="187" fontId="1" fillId="0" borderId="0" xfId="1" applyNumberFormat="1" applyFont="1"/>
    <xf numFmtId="43" fontId="6" fillId="0" borderId="0" xfId="1" applyFont="1"/>
    <xf numFmtId="43" fontId="6" fillId="0" borderId="0" xfId="1" applyFont="1" applyAlignment="1">
      <alignment horizontal="center"/>
    </xf>
    <xf numFmtId="43" fontId="7" fillId="0" borderId="1" xfId="1" applyFont="1" applyBorder="1"/>
    <xf numFmtId="43" fontId="8" fillId="0" borderId="1" xfId="1" applyFont="1" applyFill="1" applyBorder="1"/>
    <xf numFmtId="43" fontId="8" fillId="0" borderId="1" xfId="1" applyFont="1" applyBorder="1"/>
    <xf numFmtId="43" fontId="2" fillId="0" borderId="4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3" borderId="0" xfId="1" applyFont="1" applyFill="1" applyAlignment="1">
      <alignment horizontal="center"/>
    </xf>
    <xf numFmtId="187" fontId="1" fillId="0" borderId="2" xfId="1" applyNumberFormat="1" applyFont="1" applyBorder="1" applyAlignment="1">
      <alignment horizontal="center" vertical="center"/>
    </xf>
    <xf numFmtId="187" fontId="1" fillId="0" borderId="3" xfId="1" applyNumberFormat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43" fontId="1" fillId="0" borderId="5" xfId="1" applyFont="1" applyBorder="1" applyAlignment="1">
      <alignment horizontal="center" vertical="center"/>
    </xf>
    <xf numFmtId="43" fontId="1" fillId="0" borderId="6" xfId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 wrapText="1" shrinkToFit="1"/>
    </xf>
    <xf numFmtId="43" fontId="1" fillId="0" borderId="3" xfId="1" applyFont="1" applyBorder="1" applyAlignment="1">
      <alignment horizontal="center" vertical="center" wrapText="1" shrinkToFit="1"/>
    </xf>
    <xf numFmtId="0" fontId="2" fillId="3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Normal="100" workbookViewId="0">
      <selection activeCell="M11" sqref="M11"/>
    </sheetView>
  </sheetViews>
  <sheetFormatPr defaultColWidth="9" defaultRowHeight="21" x14ac:dyDescent="0.4"/>
  <cols>
    <col min="1" max="1" width="3.59765625" style="19" customWidth="1"/>
    <col min="2" max="2" width="33.19921875" style="9" customWidth="1"/>
    <col min="3" max="3" width="19.8984375" style="9" customWidth="1"/>
    <col min="4" max="4" width="16.5" style="9" customWidth="1"/>
    <col min="5" max="5" width="7.8984375" style="9" customWidth="1"/>
    <col min="6" max="6" width="5.8984375" style="9" customWidth="1"/>
    <col min="7" max="7" width="4.69921875" style="9" customWidth="1"/>
    <col min="8" max="8" width="4.19921875" style="9" customWidth="1"/>
    <col min="9" max="9" width="12.8984375" style="9" customWidth="1"/>
    <col min="10" max="10" width="22.59765625" style="9" customWidth="1"/>
    <col min="11" max="16384" width="9" style="9"/>
  </cols>
  <sheetData>
    <row r="1" spans="1:10" x14ac:dyDescent="0.4">
      <c r="A1" s="27" t="s">
        <v>80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4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4">
      <c r="A3" s="27" t="s">
        <v>71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3.5" customHeight="1" x14ac:dyDescent="0.4"/>
    <row r="5" spans="1:10" s="10" customFormat="1" ht="22.5" customHeight="1" x14ac:dyDescent="0.25">
      <c r="A5" s="28" t="s">
        <v>1</v>
      </c>
      <c r="B5" s="30" t="s">
        <v>2</v>
      </c>
      <c r="C5" s="30" t="s">
        <v>3</v>
      </c>
      <c r="D5" s="32" t="s">
        <v>4</v>
      </c>
      <c r="E5" s="33"/>
      <c r="F5" s="33"/>
      <c r="G5" s="33"/>
      <c r="H5" s="34"/>
      <c r="I5" s="35" t="s">
        <v>9</v>
      </c>
      <c r="J5" s="30" t="s">
        <v>10</v>
      </c>
    </row>
    <row r="6" spans="1:10" s="10" customFormat="1" ht="62.25" customHeight="1" x14ac:dyDescent="0.25">
      <c r="A6" s="29"/>
      <c r="B6" s="31"/>
      <c r="C6" s="31"/>
      <c r="D6" s="11" t="s">
        <v>5</v>
      </c>
      <c r="E6" s="12" t="s">
        <v>6</v>
      </c>
      <c r="F6" s="12" t="s">
        <v>11</v>
      </c>
      <c r="G6" s="11" t="s">
        <v>7</v>
      </c>
      <c r="H6" s="11" t="s">
        <v>8</v>
      </c>
      <c r="I6" s="36"/>
      <c r="J6" s="31"/>
    </row>
    <row r="7" spans="1:10" ht="23.25" customHeight="1" x14ac:dyDescent="0.4">
      <c r="A7" s="17">
        <v>1</v>
      </c>
      <c r="B7" s="13" t="s">
        <v>19</v>
      </c>
      <c r="C7" s="13" t="s">
        <v>41</v>
      </c>
      <c r="D7" s="23">
        <v>21000</v>
      </c>
      <c r="E7" s="21" t="s">
        <v>78</v>
      </c>
      <c r="F7" s="15"/>
      <c r="G7" s="15"/>
      <c r="H7" s="15"/>
      <c r="I7" s="13" t="s">
        <v>30</v>
      </c>
      <c r="J7" s="16" t="s">
        <v>70</v>
      </c>
    </row>
    <row r="8" spans="1:10" ht="23.25" customHeight="1" x14ac:dyDescent="0.4">
      <c r="A8" s="18"/>
      <c r="B8" s="13" t="s">
        <v>75</v>
      </c>
      <c r="C8" s="13" t="s">
        <v>42</v>
      </c>
      <c r="D8" s="24"/>
      <c r="E8" s="15"/>
      <c r="F8" s="15"/>
      <c r="G8" s="15"/>
      <c r="H8" s="15"/>
      <c r="I8" s="13"/>
      <c r="J8" s="16" t="s">
        <v>53</v>
      </c>
    </row>
    <row r="9" spans="1:10" ht="23.25" customHeight="1" x14ac:dyDescent="0.4">
      <c r="A9" s="18"/>
      <c r="B9" s="13"/>
      <c r="C9" s="13"/>
      <c r="D9" s="24"/>
      <c r="E9" s="15"/>
      <c r="F9" s="15"/>
      <c r="G9" s="15"/>
      <c r="H9" s="15"/>
      <c r="I9" s="13"/>
      <c r="J9" s="13"/>
    </row>
    <row r="10" spans="1:10" ht="23.25" customHeight="1" x14ac:dyDescent="0.4">
      <c r="A10" s="17">
        <v>2</v>
      </c>
      <c r="B10" s="13" t="s">
        <v>20</v>
      </c>
      <c r="C10" s="13" t="s">
        <v>39</v>
      </c>
      <c r="D10" s="23">
        <v>75900</v>
      </c>
      <c r="E10" s="21" t="s">
        <v>78</v>
      </c>
      <c r="F10" s="15"/>
      <c r="G10" s="15"/>
      <c r="H10" s="15"/>
      <c r="I10" s="13" t="s">
        <v>30</v>
      </c>
      <c r="J10" s="13" t="s">
        <v>67</v>
      </c>
    </row>
    <row r="11" spans="1:10" ht="23.25" customHeight="1" x14ac:dyDescent="0.4">
      <c r="A11" s="18"/>
      <c r="B11" s="13" t="s">
        <v>21</v>
      </c>
      <c r="C11" s="13" t="s">
        <v>40</v>
      </c>
      <c r="D11" s="24"/>
      <c r="E11" s="15"/>
      <c r="F11" s="15"/>
      <c r="G11" s="15"/>
      <c r="H11" s="15"/>
      <c r="I11" s="13"/>
      <c r="J11" s="13" t="s">
        <v>55</v>
      </c>
    </row>
    <row r="12" spans="1:10" ht="23.25" customHeight="1" x14ac:dyDescent="0.4">
      <c r="A12" s="17">
        <v>3</v>
      </c>
      <c r="B12" s="13" t="s">
        <v>22</v>
      </c>
      <c r="C12" s="13" t="s">
        <v>32</v>
      </c>
      <c r="D12" s="23">
        <v>15000</v>
      </c>
      <c r="E12" s="21" t="s">
        <v>78</v>
      </c>
      <c r="F12" s="15"/>
      <c r="G12" s="15"/>
      <c r="H12" s="15"/>
      <c r="I12" s="13" t="s">
        <v>30</v>
      </c>
      <c r="J12" s="13" t="s">
        <v>68</v>
      </c>
    </row>
    <row r="13" spans="1:10" ht="23.25" customHeight="1" x14ac:dyDescent="0.4">
      <c r="A13" s="18"/>
      <c r="B13" s="13" t="s">
        <v>74</v>
      </c>
      <c r="C13" s="13" t="s">
        <v>33</v>
      </c>
      <c r="D13" s="24"/>
      <c r="E13" s="15"/>
      <c r="F13" s="15"/>
      <c r="G13" s="15"/>
      <c r="H13" s="15"/>
      <c r="I13" s="13"/>
      <c r="J13" s="13" t="s">
        <v>69</v>
      </c>
    </row>
    <row r="14" spans="1:10" ht="23.25" customHeight="1" x14ac:dyDescent="0.4">
      <c r="A14" s="17">
        <v>4</v>
      </c>
      <c r="B14" s="13" t="s">
        <v>23</v>
      </c>
      <c r="C14" s="13" t="s">
        <v>34</v>
      </c>
      <c r="D14" s="23">
        <v>1048100</v>
      </c>
      <c r="E14" s="21" t="s">
        <v>78</v>
      </c>
      <c r="F14" s="15"/>
      <c r="G14" s="15"/>
      <c r="H14" s="15"/>
      <c r="I14" s="13" t="s">
        <v>30</v>
      </c>
      <c r="J14" s="13" t="s">
        <v>54</v>
      </c>
    </row>
    <row r="15" spans="1:10" ht="23.25" customHeight="1" x14ac:dyDescent="0.4">
      <c r="A15" s="18"/>
      <c r="B15" s="13" t="s">
        <v>31</v>
      </c>
      <c r="C15" s="13" t="s">
        <v>35</v>
      </c>
      <c r="D15" s="24"/>
      <c r="E15" s="15"/>
      <c r="F15" s="15"/>
      <c r="G15" s="15"/>
      <c r="H15" s="15"/>
      <c r="I15" s="13"/>
      <c r="J15" s="13" t="s">
        <v>55</v>
      </c>
    </row>
    <row r="16" spans="1:10" ht="23.25" customHeight="1" x14ac:dyDescent="0.4">
      <c r="A16" s="18"/>
      <c r="B16" s="13" t="s">
        <v>77</v>
      </c>
      <c r="C16" s="13" t="s">
        <v>36</v>
      </c>
      <c r="D16" s="24"/>
      <c r="E16" s="15"/>
      <c r="F16" s="15"/>
      <c r="G16" s="15"/>
      <c r="H16" s="15"/>
      <c r="I16" s="13"/>
      <c r="J16" s="13"/>
    </row>
    <row r="17" spans="1:10" ht="23.25" customHeight="1" x14ac:dyDescent="0.4">
      <c r="A17" s="17">
        <v>5</v>
      </c>
      <c r="B17" s="13" t="s">
        <v>24</v>
      </c>
      <c r="C17" s="13" t="s">
        <v>37</v>
      </c>
      <c r="D17" s="23">
        <v>76430</v>
      </c>
      <c r="E17" s="21" t="s">
        <v>78</v>
      </c>
      <c r="F17" s="15"/>
      <c r="G17" s="15"/>
      <c r="H17" s="15"/>
      <c r="I17" s="13" t="s">
        <v>30</v>
      </c>
      <c r="J17" s="13" t="s">
        <v>56</v>
      </c>
    </row>
    <row r="18" spans="1:10" ht="23.25" customHeight="1" x14ac:dyDescent="0.4">
      <c r="A18" s="18"/>
      <c r="B18" s="13" t="s">
        <v>25</v>
      </c>
      <c r="C18" s="13" t="s">
        <v>38</v>
      </c>
      <c r="D18" s="24"/>
      <c r="E18" s="15"/>
      <c r="F18" s="15"/>
      <c r="G18" s="15"/>
      <c r="H18" s="15"/>
      <c r="I18" s="13"/>
      <c r="J18" s="13" t="s">
        <v>57</v>
      </c>
    </row>
    <row r="19" spans="1:10" ht="23.25" customHeight="1" x14ac:dyDescent="0.4">
      <c r="A19" s="18"/>
      <c r="B19" s="13" t="s">
        <v>81</v>
      </c>
      <c r="C19" s="13"/>
      <c r="D19" s="24"/>
      <c r="E19" s="15"/>
      <c r="F19" s="15"/>
      <c r="G19" s="15"/>
      <c r="H19" s="15"/>
      <c r="I19" s="13"/>
      <c r="J19" s="13" t="s">
        <v>58</v>
      </c>
    </row>
    <row r="20" spans="1:10" ht="23.25" customHeight="1" x14ac:dyDescent="0.4">
      <c r="A20" s="17">
        <v>6</v>
      </c>
      <c r="B20" s="13" t="s">
        <v>26</v>
      </c>
      <c r="C20" s="13" t="s">
        <v>43</v>
      </c>
      <c r="D20" s="23">
        <v>107845</v>
      </c>
      <c r="E20" s="21" t="s">
        <v>78</v>
      </c>
      <c r="F20" s="15"/>
      <c r="G20" s="15"/>
      <c r="H20" s="15"/>
      <c r="I20" s="13" t="s">
        <v>30</v>
      </c>
      <c r="J20" s="13" t="s">
        <v>59</v>
      </c>
    </row>
    <row r="21" spans="1:10" ht="23.25" customHeight="1" x14ac:dyDescent="0.4">
      <c r="A21" s="18"/>
      <c r="B21" s="13" t="s">
        <v>27</v>
      </c>
      <c r="C21" s="13" t="s">
        <v>44</v>
      </c>
      <c r="D21" s="24"/>
      <c r="E21" s="15"/>
      <c r="F21" s="15"/>
      <c r="G21" s="15"/>
      <c r="H21" s="15"/>
      <c r="I21" s="13"/>
      <c r="J21" s="13" t="s">
        <v>60</v>
      </c>
    </row>
    <row r="22" spans="1:10" ht="23.25" customHeight="1" x14ac:dyDescent="0.4">
      <c r="A22" s="18"/>
      <c r="B22" s="13" t="s">
        <v>28</v>
      </c>
      <c r="C22" s="13"/>
      <c r="D22" s="24"/>
      <c r="E22" s="15"/>
      <c r="F22" s="15"/>
      <c r="G22" s="15"/>
      <c r="H22" s="15"/>
      <c r="I22" s="13"/>
      <c r="J22" s="13" t="s">
        <v>61</v>
      </c>
    </row>
    <row r="23" spans="1:10" ht="23.25" customHeight="1" x14ac:dyDescent="0.4">
      <c r="A23" s="17">
        <v>7</v>
      </c>
      <c r="B23" s="13" t="s">
        <v>76</v>
      </c>
      <c r="C23" s="13" t="s">
        <v>45</v>
      </c>
      <c r="D23" s="23">
        <v>56050</v>
      </c>
      <c r="E23" s="21" t="s">
        <v>78</v>
      </c>
      <c r="F23" s="15"/>
      <c r="G23" s="15"/>
      <c r="H23" s="15"/>
      <c r="I23" s="13" t="s">
        <v>30</v>
      </c>
      <c r="J23" s="13" t="s">
        <v>62</v>
      </c>
    </row>
    <row r="24" spans="1:10" ht="23.25" customHeight="1" x14ac:dyDescent="0.7">
      <c r="A24" s="17"/>
      <c r="B24" s="13"/>
      <c r="C24" s="13"/>
      <c r="D24" s="23"/>
      <c r="E24" s="14"/>
      <c r="F24" s="15"/>
      <c r="G24" s="15"/>
      <c r="H24" s="15"/>
      <c r="I24" s="13"/>
      <c r="J24" s="13"/>
    </row>
    <row r="25" spans="1:10" ht="23.25" customHeight="1" x14ac:dyDescent="0.4">
      <c r="A25" s="17">
        <v>8</v>
      </c>
      <c r="B25" s="13" t="s">
        <v>29</v>
      </c>
      <c r="C25" s="13" t="s">
        <v>47</v>
      </c>
      <c r="D25" s="23">
        <v>21000</v>
      </c>
      <c r="E25" s="21" t="s">
        <v>78</v>
      </c>
      <c r="F25" s="15"/>
      <c r="G25" s="15"/>
      <c r="H25" s="15"/>
      <c r="I25" s="13" t="s">
        <v>30</v>
      </c>
      <c r="J25" s="13" t="s">
        <v>63</v>
      </c>
    </row>
    <row r="26" spans="1:10" ht="23.25" customHeight="1" x14ac:dyDescent="0.4">
      <c r="A26" s="18"/>
      <c r="B26" s="13" t="s">
        <v>46</v>
      </c>
      <c r="C26" s="13" t="s">
        <v>49</v>
      </c>
      <c r="D26" s="24"/>
      <c r="E26" s="15"/>
      <c r="F26" s="15"/>
      <c r="G26" s="15"/>
      <c r="H26" s="15"/>
      <c r="I26" s="15"/>
      <c r="J26" s="13" t="s">
        <v>64</v>
      </c>
    </row>
    <row r="27" spans="1:10" ht="23.25" customHeight="1" x14ac:dyDescent="0.4">
      <c r="A27" s="18"/>
      <c r="B27" s="13"/>
      <c r="C27" s="13" t="s">
        <v>48</v>
      </c>
      <c r="D27" s="15"/>
      <c r="E27" s="15"/>
      <c r="F27" s="15"/>
      <c r="G27" s="15"/>
      <c r="H27" s="15"/>
      <c r="I27" s="15"/>
      <c r="J27" s="15"/>
    </row>
    <row r="28" spans="1:10" x14ac:dyDescent="0.4">
      <c r="A28" s="25" t="s">
        <v>73</v>
      </c>
      <c r="B28" s="26"/>
      <c r="C28" s="8"/>
      <c r="D28" s="8">
        <f>SUM(D7:D27)</f>
        <v>1421325</v>
      </c>
      <c r="E28" s="8"/>
      <c r="F28" s="8"/>
      <c r="G28" s="8"/>
      <c r="H28" s="8"/>
      <c r="I28" s="8"/>
      <c r="J28" s="8"/>
    </row>
  </sheetData>
  <mergeCells count="10">
    <mergeCell ref="A28:B28"/>
    <mergeCell ref="A1:J1"/>
    <mergeCell ref="A2:J2"/>
    <mergeCell ref="A3:J3"/>
    <mergeCell ref="A5:A6"/>
    <mergeCell ref="B5:B6"/>
    <mergeCell ref="C5:C6"/>
    <mergeCell ref="D5:H5"/>
    <mergeCell ref="I5:I6"/>
    <mergeCell ref="J5:J6"/>
  </mergeCells>
  <pageMargins left="0.34" right="0.34" top="0.75" bottom="0.75" header="0.3" footer="0.3"/>
  <pageSetup paperSize="9" scale="71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topLeftCell="A7" zoomScaleNormal="100" workbookViewId="0">
      <selection activeCell="D16" sqref="D16"/>
    </sheetView>
  </sheetViews>
  <sheetFormatPr defaultColWidth="9" defaultRowHeight="21" x14ac:dyDescent="0.4"/>
  <cols>
    <col min="1" max="1" width="3.5" style="19" customWidth="1"/>
    <col min="2" max="2" width="28.8984375" style="9" customWidth="1"/>
    <col min="3" max="3" width="20.8984375" style="9" customWidth="1"/>
    <col min="4" max="4" width="15.5" style="9" customWidth="1"/>
    <col min="5" max="5" width="8.59765625" style="9" customWidth="1"/>
    <col min="6" max="6" width="5.5" style="9" customWidth="1"/>
    <col min="7" max="7" width="4" style="9" customWidth="1"/>
    <col min="8" max="8" width="4.09765625" style="9" customWidth="1"/>
    <col min="9" max="9" width="13" style="9" customWidth="1"/>
    <col min="10" max="10" width="16" style="9" customWidth="1"/>
    <col min="11" max="16384" width="9" style="9"/>
  </cols>
  <sheetData>
    <row r="1" spans="1:12" x14ac:dyDescent="0.4">
      <c r="A1" s="27" t="s">
        <v>79</v>
      </c>
      <c r="B1" s="27"/>
      <c r="C1" s="27"/>
      <c r="D1" s="27"/>
      <c r="E1" s="27"/>
      <c r="F1" s="27"/>
      <c r="G1" s="27"/>
      <c r="H1" s="27"/>
      <c r="I1" s="27"/>
      <c r="J1" s="27"/>
    </row>
    <row r="2" spans="1:12" x14ac:dyDescent="0.4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2" x14ac:dyDescent="0.4">
      <c r="A3" s="27" t="s">
        <v>71</v>
      </c>
      <c r="B3" s="27"/>
      <c r="C3" s="27"/>
      <c r="D3" s="27"/>
      <c r="E3" s="27"/>
      <c r="F3" s="27"/>
      <c r="G3" s="27"/>
      <c r="H3" s="27"/>
      <c r="I3" s="27"/>
      <c r="J3" s="27"/>
    </row>
    <row r="5" spans="1:12" x14ac:dyDescent="0.4">
      <c r="A5" s="28" t="s">
        <v>1</v>
      </c>
      <c r="B5" s="30" t="s">
        <v>2</v>
      </c>
      <c r="C5" s="30" t="s">
        <v>3</v>
      </c>
      <c r="D5" s="32" t="s">
        <v>4</v>
      </c>
      <c r="E5" s="33"/>
      <c r="F5" s="33"/>
      <c r="G5" s="33"/>
      <c r="H5" s="34"/>
      <c r="I5" s="30" t="s">
        <v>12</v>
      </c>
      <c r="J5" s="30" t="s">
        <v>13</v>
      </c>
    </row>
    <row r="6" spans="1:12" ht="63" x14ac:dyDescent="0.4">
      <c r="A6" s="29"/>
      <c r="B6" s="31"/>
      <c r="C6" s="31"/>
      <c r="D6" s="11" t="s">
        <v>5</v>
      </c>
      <c r="E6" s="12" t="s">
        <v>6</v>
      </c>
      <c r="F6" s="12" t="s">
        <v>11</v>
      </c>
      <c r="G6" s="11" t="s">
        <v>7</v>
      </c>
      <c r="H6" s="11" t="s">
        <v>8</v>
      </c>
      <c r="I6" s="31"/>
      <c r="J6" s="31"/>
    </row>
    <row r="7" spans="1:12" x14ac:dyDescent="0.4">
      <c r="A7" s="17">
        <v>1</v>
      </c>
      <c r="B7" s="13" t="s">
        <v>19</v>
      </c>
      <c r="C7" s="13" t="s">
        <v>41</v>
      </c>
      <c r="D7" s="23">
        <v>10000</v>
      </c>
      <c r="E7" s="21" t="s">
        <v>78</v>
      </c>
      <c r="F7" s="15"/>
      <c r="G7" s="15"/>
      <c r="H7" s="15"/>
      <c r="I7" s="13" t="s">
        <v>30</v>
      </c>
      <c r="J7" s="13" t="s">
        <v>52</v>
      </c>
    </row>
    <row r="8" spans="1:12" x14ac:dyDescent="0.4">
      <c r="A8" s="18"/>
      <c r="B8" s="13" t="s">
        <v>75</v>
      </c>
      <c r="C8" s="13" t="s">
        <v>42</v>
      </c>
      <c r="D8" s="24"/>
      <c r="E8" s="15"/>
      <c r="F8" s="15"/>
      <c r="G8" s="15"/>
      <c r="H8" s="15"/>
      <c r="I8" s="13"/>
      <c r="J8" s="13" t="s">
        <v>66</v>
      </c>
    </row>
    <row r="9" spans="1:12" x14ac:dyDescent="0.4">
      <c r="A9" s="18"/>
      <c r="B9" s="13"/>
      <c r="C9" s="13"/>
      <c r="D9" s="24"/>
      <c r="E9" s="15"/>
      <c r="F9" s="15"/>
      <c r="G9" s="15"/>
      <c r="H9" s="15"/>
      <c r="I9" s="13"/>
      <c r="J9" s="13"/>
    </row>
    <row r="10" spans="1:12" x14ac:dyDescent="0.4">
      <c r="A10" s="17">
        <v>2</v>
      </c>
      <c r="B10" s="13" t="s">
        <v>20</v>
      </c>
      <c r="C10" s="13" t="s">
        <v>39</v>
      </c>
      <c r="D10" s="23">
        <v>75900</v>
      </c>
      <c r="E10" s="21" t="s">
        <v>78</v>
      </c>
      <c r="F10" s="15"/>
      <c r="G10" s="15"/>
      <c r="H10" s="15"/>
      <c r="I10" s="13" t="s">
        <v>30</v>
      </c>
      <c r="J10" s="13" t="s">
        <v>52</v>
      </c>
      <c r="L10" s="20"/>
    </row>
    <row r="11" spans="1:12" x14ac:dyDescent="0.4">
      <c r="A11" s="18"/>
      <c r="B11" s="13" t="s">
        <v>21</v>
      </c>
      <c r="C11" s="13" t="s">
        <v>40</v>
      </c>
      <c r="D11" s="24"/>
      <c r="E11" s="15"/>
      <c r="F11" s="15"/>
      <c r="G11" s="15"/>
      <c r="H11" s="15"/>
      <c r="I11" s="13"/>
      <c r="J11" s="13" t="s">
        <v>66</v>
      </c>
    </row>
    <row r="12" spans="1:12" x14ac:dyDescent="0.4">
      <c r="A12" s="18"/>
      <c r="B12" s="13"/>
      <c r="C12" s="13"/>
      <c r="D12" s="24"/>
      <c r="E12" s="15"/>
      <c r="F12" s="15"/>
      <c r="G12" s="15"/>
      <c r="H12" s="15"/>
      <c r="I12" s="13"/>
      <c r="J12" s="13"/>
    </row>
    <row r="13" spans="1:12" x14ac:dyDescent="0.4">
      <c r="A13" s="17">
        <v>3</v>
      </c>
      <c r="B13" s="13" t="s">
        <v>22</v>
      </c>
      <c r="C13" s="13" t="s">
        <v>32</v>
      </c>
      <c r="D13" s="23">
        <v>15000</v>
      </c>
      <c r="E13" s="21" t="s">
        <v>78</v>
      </c>
      <c r="F13" s="15"/>
      <c r="G13" s="15"/>
      <c r="H13" s="15"/>
      <c r="I13" s="13" t="s">
        <v>30</v>
      </c>
      <c r="J13" s="13" t="s">
        <v>52</v>
      </c>
    </row>
    <row r="14" spans="1:12" x14ac:dyDescent="0.4">
      <c r="A14" s="18"/>
      <c r="B14" s="13" t="s">
        <v>74</v>
      </c>
      <c r="C14" s="13" t="s">
        <v>33</v>
      </c>
      <c r="D14" s="24"/>
      <c r="E14" s="15"/>
      <c r="F14" s="15"/>
      <c r="G14" s="15"/>
      <c r="H14" s="15"/>
      <c r="I14" s="13"/>
      <c r="J14" s="13" t="s">
        <v>66</v>
      </c>
    </row>
    <row r="15" spans="1:12" x14ac:dyDescent="0.4">
      <c r="A15" s="18"/>
      <c r="B15" s="13"/>
      <c r="C15" s="13"/>
      <c r="D15" s="24"/>
      <c r="E15" s="15"/>
      <c r="F15" s="15"/>
      <c r="G15" s="15"/>
      <c r="H15" s="15"/>
      <c r="I15" s="13"/>
      <c r="J15" s="13"/>
    </row>
    <row r="16" spans="1:12" x14ac:dyDescent="0.4">
      <c r="A16" s="17">
        <v>4</v>
      </c>
      <c r="B16" s="13" t="s">
        <v>23</v>
      </c>
      <c r="C16" s="13" t="s">
        <v>34</v>
      </c>
      <c r="D16" s="23">
        <v>1103975</v>
      </c>
      <c r="E16" s="21" t="s">
        <v>78</v>
      </c>
      <c r="F16" s="15"/>
      <c r="G16" s="15"/>
      <c r="H16" s="15"/>
      <c r="I16" s="13" t="s">
        <v>30</v>
      </c>
      <c r="J16" s="13" t="s">
        <v>52</v>
      </c>
    </row>
    <row r="17" spans="1:10" x14ac:dyDescent="0.4">
      <c r="A17" s="18"/>
      <c r="B17" s="13" t="s">
        <v>50</v>
      </c>
      <c r="C17" s="13" t="s">
        <v>35</v>
      </c>
      <c r="D17" s="24"/>
      <c r="E17" s="15"/>
      <c r="F17" s="15"/>
      <c r="G17" s="15"/>
      <c r="H17" s="15"/>
      <c r="I17" s="13"/>
      <c r="J17" s="13" t="s">
        <v>66</v>
      </c>
    </row>
    <row r="18" spans="1:10" x14ac:dyDescent="0.4">
      <c r="A18" s="18"/>
      <c r="B18" s="13" t="s">
        <v>51</v>
      </c>
      <c r="C18" s="13" t="s">
        <v>36</v>
      </c>
      <c r="D18" s="24"/>
      <c r="E18" s="15"/>
      <c r="F18" s="15"/>
      <c r="G18" s="15"/>
      <c r="H18" s="15"/>
      <c r="I18" s="13"/>
      <c r="J18" s="13"/>
    </row>
    <row r="19" spans="1:10" x14ac:dyDescent="0.4">
      <c r="A19" s="18"/>
      <c r="B19" s="13"/>
      <c r="C19" s="13"/>
      <c r="D19" s="24"/>
      <c r="E19" s="15"/>
      <c r="F19" s="15"/>
      <c r="G19" s="15"/>
      <c r="H19" s="15"/>
      <c r="I19" s="13"/>
      <c r="J19" s="13"/>
    </row>
    <row r="20" spans="1:10" x14ac:dyDescent="0.4">
      <c r="A20" s="17">
        <v>5</v>
      </c>
      <c r="B20" s="13" t="s">
        <v>24</v>
      </c>
      <c r="C20" s="13" t="s">
        <v>37</v>
      </c>
      <c r="D20" s="23">
        <v>74100</v>
      </c>
      <c r="E20" s="21" t="s">
        <v>78</v>
      </c>
      <c r="F20" s="15"/>
      <c r="G20" s="15"/>
      <c r="H20" s="15"/>
      <c r="I20" s="13" t="s">
        <v>30</v>
      </c>
      <c r="J20" s="13" t="s">
        <v>52</v>
      </c>
    </row>
    <row r="21" spans="1:10" x14ac:dyDescent="0.4">
      <c r="A21" s="18"/>
      <c r="B21" s="13" t="s">
        <v>25</v>
      </c>
      <c r="C21" s="13" t="s">
        <v>38</v>
      </c>
      <c r="D21" s="24"/>
      <c r="E21" s="15"/>
      <c r="F21" s="15"/>
      <c r="G21" s="15"/>
      <c r="H21" s="15"/>
      <c r="I21" s="13"/>
      <c r="J21" s="13" t="s">
        <v>66</v>
      </c>
    </row>
    <row r="22" spans="1:10" x14ac:dyDescent="0.4">
      <c r="A22" s="18"/>
      <c r="B22" s="13" t="s">
        <v>81</v>
      </c>
      <c r="C22" s="13"/>
      <c r="D22" s="24"/>
      <c r="E22" s="15"/>
      <c r="F22" s="15"/>
      <c r="G22" s="15"/>
      <c r="H22" s="15"/>
      <c r="I22" s="13"/>
      <c r="J22" s="13"/>
    </row>
    <row r="23" spans="1:10" x14ac:dyDescent="0.4">
      <c r="A23" s="18"/>
      <c r="B23" s="13"/>
      <c r="C23" s="13"/>
      <c r="D23" s="24"/>
      <c r="E23" s="15"/>
      <c r="F23" s="15"/>
      <c r="G23" s="15"/>
      <c r="H23" s="15"/>
      <c r="I23" s="13"/>
      <c r="J23" s="13"/>
    </row>
    <row r="24" spans="1:10" x14ac:dyDescent="0.4">
      <c r="A24" s="17">
        <v>6</v>
      </c>
      <c r="B24" s="13" t="s">
        <v>26</v>
      </c>
      <c r="C24" s="13" t="s">
        <v>43</v>
      </c>
      <c r="D24" s="23">
        <v>60285</v>
      </c>
      <c r="E24" s="21" t="s">
        <v>78</v>
      </c>
      <c r="F24" s="15"/>
      <c r="G24" s="15"/>
      <c r="H24" s="15"/>
      <c r="I24" s="13" t="s">
        <v>30</v>
      </c>
      <c r="J24" s="13" t="s">
        <v>52</v>
      </c>
    </row>
    <row r="25" spans="1:10" x14ac:dyDescent="0.4">
      <c r="A25" s="18"/>
      <c r="B25" s="13" t="s">
        <v>27</v>
      </c>
      <c r="C25" s="13" t="s">
        <v>44</v>
      </c>
      <c r="D25" s="24"/>
      <c r="E25" s="15"/>
      <c r="F25" s="15"/>
      <c r="G25" s="15"/>
      <c r="H25" s="15"/>
      <c r="I25" s="13"/>
      <c r="J25" s="13" t="s">
        <v>66</v>
      </c>
    </row>
    <row r="26" spans="1:10" x14ac:dyDescent="0.4">
      <c r="A26" s="18"/>
      <c r="B26" s="13" t="s">
        <v>28</v>
      </c>
      <c r="C26" s="13"/>
      <c r="D26" s="24"/>
      <c r="E26" s="15"/>
      <c r="F26" s="15"/>
      <c r="G26" s="15"/>
      <c r="H26" s="15"/>
      <c r="I26" s="13"/>
      <c r="J26" s="13"/>
    </row>
    <row r="27" spans="1:10" x14ac:dyDescent="0.4">
      <c r="A27" s="18"/>
      <c r="B27" s="13"/>
      <c r="C27" s="13"/>
      <c r="D27" s="24"/>
      <c r="E27" s="15"/>
      <c r="F27" s="15"/>
      <c r="G27" s="15"/>
      <c r="H27" s="15"/>
      <c r="I27" s="13"/>
      <c r="J27" s="13"/>
    </row>
    <row r="28" spans="1:10" x14ac:dyDescent="0.4">
      <c r="A28" s="17">
        <v>7</v>
      </c>
      <c r="B28" s="13" t="s">
        <v>76</v>
      </c>
      <c r="C28" s="13" t="s">
        <v>45</v>
      </c>
      <c r="D28" s="23">
        <v>36000</v>
      </c>
      <c r="E28" s="21" t="s">
        <v>78</v>
      </c>
      <c r="F28" s="15"/>
      <c r="G28" s="15"/>
      <c r="H28" s="15"/>
      <c r="I28" s="13" t="s">
        <v>30</v>
      </c>
      <c r="J28" s="13" t="s">
        <v>52</v>
      </c>
    </row>
    <row r="29" spans="1:10" x14ac:dyDescent="0.4">
      <c r="A29" s="17"/>
      <c r="B29" s="13"/>
      <c r="C29" s="13"/>
      <c r="D29" s="24"/>
      <c r="E29" s="15"/>
      <c r="F29" s="15"/>
      <c r="G29" s="15"/>
      <c r="H29" s="15"/>
      <c r="I29" s="13"/>
      <c r="J29" s="13"/>
    </row>
    <row r="30" spans="1:10" x14ac:dyDescent="0.4">
      <c r="A30" s="17">
        <v>8</v>
      </c>
      <c r="B30" s="13" t="s">
        <v>29</v>
      </c>
      <c r="C30" s="13" t="s">
        <v>47</v>
      </c>
      <c r="D30" s="23">
        <v>21000</v>
      </c>
      <c r="E30" s="21" t="s">
        <v>78</v>
      </c>
      <c r="F30" s="15"/>
      <c r="G30" s="15"/>
      <c r="H30" s="15"/>
      <c r="I30" s="13" t="s">
        <v>30</v>
      </c>
      <c r="J30" s="13" t="s">
        <v>52</v>
      </c>
    </row>
    <row r="31" spans="1:10" x14ac:dyDescent="0.4">
      <c r="A31" s="18"/>
      <c r="B31" s="13" t="s">
        <v>46</v>
      </c>
      <c r="C31" s="13" t="s">
        <v>49</v>
      </c>
      <c r="D31" s="24"/>
      <c r="E31" s="15"/>
      <c r="F31" s="15"/>
      <c r="G31" s="15"/>
      <c r="H31" s="15"/>
      <c r="I31" s="13"/>
      <c r="J31" s="13" t="s">
        <v>66</v>
      </c>
    </row>
    <row r="32" spans="1:10" x14ac:dyDescent="0.4">
      <c r="A32" s="18"/>
      <c r="B32" s="13"/>
      <c r="C32" s="13" t="s">
        <v>48</v>
      </c>
      <c r="D32" s="15"/>
      <c r="E32" s="15"/>
      <c r="F32" s="15"/>
      <c r="G32" s="15"/>
      <c r="H32" s="15"/>
      <c r="I32" s="15"/>
      <c r="J32" s="15"/>
    </row>
    <row r="33" spans="1:10" x14ac:dyDescent="0.4">
      <c r="A33" s="17"/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4">
      <c r="A34" s="25" t="s">
        <v>73</v>
      </c>
      <c r="B34" s="26"/>
      <c r="C34" s="8"/>
      <c r="D34" s="22">
        <f>SUM(D10:D33)</f>
        <v>1386260</v>
      </c>
      <c r="E34" s="8"/>
      <c r="F34" s="8"/>
      <c r="G34" s="8"/>
      <c r="H34" s="8"/>
      <c r="I34" s="8"/>
      <c r="J34" s="8"/>
    </row>
  </sheetData>
  <mergeCells count="10">
    <mergeCell ref="A34:B34"/>
    <mergeCell ref="A1:J1"/>
    <mergeCell ref="A2:J2"/>
    <mergeCell ref="A3:J3"/>
    <mergeCell ref="A5:A6"/>
    <mergeCell ref="B5:B6"/>
    <mergeCell ref="C5:C6"/>
    <mergeCell ref="D5:H5"/>
    <mergeCell ref="I5:I6"/>
    <mergeCell ref="J5:J6"/>
  </mergeCells>
  <pageMargins left="0.34" right="0.38" top="0.75" bottom="0.75" header="0.3" footer="0.3"/>
  <pageSetup scale="7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workbookViewId="0">
      <selection activeCell="B19" sqref="B19"/>
    </sheetView>
  </sheetViews>
  <sheetFormatPr defaultColWidth="9" defaultRowHeight="21" x14ac:dyDescent="0.4"/>
  <cols>
    <col min="1" max="1" width="20.69921875" style="1" customWidth="1"/>
    <col min="2" max="3" width="17.19921875" style="1" customWidth="1"/>
    <col min="4" max="4" width="28.09765625" style="1" customWidth="1"/>
    <col min="5" max="6" width="9" style="1"/>
    <col min="7" max="7" width="11" style="1" bestFit="1" customWidth="1"/>
    <col min="8" max="16384" width="9" style="1"/>
  </cols>
  <sheetData>
    <row r="1" spans="1:7" x14ac:dyDescent="0.4">
      <c r="A1" s="37" t="s">
        <v>14</v>
      </c>
      <c r="B1" s="37"/>
      <c r="C1" s="37"/>
      <c r="D1" s="37"/>
    </row>
    <row r="2" spans="1:7" x14ac:dyDescent="0.4">
      <c r="A2" s="37" t="s">
        <v>72</v>
      </c>
      <c r="B2" s="37"/>
      <c r="C2" s="37"/>
      <c r="D2" s="37"/>
    </row>
    <row r="4" spans="1:7" x14ac:dyDescent="0.4">
      <c r="A4" s="2" t="s">
        <v>15</v>
      </c>
      <c r="B4" s="2" t="s">
        <v>16</v>
      </c>
      <c r="C4" s="2" t="s">
        <v>17</v>
      </c>
      <c r="D4" s="2" t="s">
        <v>18</v>
      </c>
    </row>
    <row r="5" spans="1:7" s="3" customFormat="1" ht="43.5" customHeight="1" x14ac:dyDescent="0.25">
      <c r="A5" s="5">
        <v>1421325</v>
      </c>
      <c r="B5" s="5">
        <v>1386360</v>
      </c>
      <c r="C5" s="6">
        <f>B5/A5*100</f>
        <v>97.539971505461452</v>
      </c>
      <c r="D5" s="4" t="s">
        <v>65</v>
      </c>
      <c r="G5" s="7"/>
    </row>
  </sheetData>
  <mergeCells count="2">
    <mergeCell ref="A1:D1"/>
    <mergeCell ref="A2:D2"/>
  </mergeCells>
  <pageMargins left="0.61" right="0.4" top="0.88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แผนใช้จ่าย</vt:lpstr>
      <vt:lpstr>รายงานใช้จ่าย</vt:lpstr>
      <vt:lpstr>รวมผลใช้จ่าย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ธนวัฒน์ พิสิฐเสนากุล</cp:lastModifiedBy>
  <cp:lastPrinted>2023-05-08T03:01:48Z</cp:lastPrinted>
  <dcterms:created xsi:type="dcterms:W3CDTF">2023-02-21T09:23:07Z</dcterms:created>
  <dcterms:modified xsi:type="dcterms:W3CDTF">2023-05-31T12:34:08Z</dcterms:modified>
</cp:coreProperties>
</file>